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TG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E16" i="8"/>
  <c r="C16" i="8"/>
  <c r="B16" i="8"/>
  <c r="G8" i="8"/>
  <c r="D8" i="8"/>
  <c r="D6" i="8"/>
  <c r="G6" i="8" s="1"/>
  <c r="D16" i="8" l="1"/>
  <c r="G16" i="8"/>
</calcChain>
</file>

<file path=xl/sharedStrings.xml><?xml version="1.0" encoding="utf-8"?>
<sst xmlns="http://schemas.openxmlformats.org/spreadsheetml/2006/main" count="25" uniqueCount="24">
  <si>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</si>
  <si>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</si>
  <si>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</si>
  <si>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</si>
  <si>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</si>
  <si>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</si>
  <si>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</si>
  <si>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</si>
  <si>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</si>
  <si>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</si>
  <si>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</si>
  <si>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</si>
  <si>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</si>
  <si>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</si>
  <si>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</si>
  <si>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</si>
  <si>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</si>
  <si>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</si>
  <si>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</si>
  <si>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</si>
  <si>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</si>
  <si>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</si>
  <si>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</si>
  <si>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LEÓN
Estado Analítico del Ejercicio del Presupuesto de Egresos
Clasificación Económica (por Tipo de Gasto)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</si>
</sst>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3" xfId="16" applyFont="1" applyBorder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2" width="31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21" t="s">
        <v>23</v>
      </c>
      <c r="B1" s="22"/>
      <c r="C1" s="22"/>
      <c r="D1" s="22"/>
      <c r="E1" s="22"/>
      <c r="F1" s="22"/>
      <c r="G1" s="23"/>
    </row>
    <row r="2" spans="1:7" x14ac:dyDescent="0.2">
      <c r="A2" s="9"/>
      <c r="B2" s="12" t="s">
        <v>0</v>
      </c>
      <c r="C2" s="13"/>
      <c r="D2" s="13"/>
      <c r="E2" s="13"/>
      <c r="F2" s="14"/>
      <c r="G2" s="24" t="s">
        <v>7</v>
      </c>
    </row>
    <row r="3" spans="1:7" ht="24.95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100712</v>
      </c>
      <c r="C6" s="20">
        <v>773200</v>
      </c>
      <c r="D6" s="4">
        <f>B6+C6</f>
        <v>873912</v>
      </c>
      <c r="E6" s="4">
        <v>843235.02</v>
      </c>
      <c r="F6" s="4">
        <v>843235.02</v>
      </c>
      <c r="G6" s="4">
        <f>D6-E6</f>
        <v>30676.979999999981</v>
      </c>
    </row>
    <row r="7" spans="1:7" x14ac:dyDescent="0.2">
      <c r="A7" s="15"/>
      <c r="B7" s="7"/>
      <c r="C7" s="20"/>
      <c r="D7" s="4"/>
      <c r="E7" s="7"/>
      <c r="F7" s="7"/>
      <c r="G7" s="4"/>
    </row>
    <row r="8" spans="1:7" x14ac:dyDescent="0.2">
      <c r="A8" s="15" t="s">
        <v>14</v>
      </c>
      <c r="B8" s="4">
        <v>0</v>
      </c>
      <c r="C8" s="20"/>
      <c r="D8" s="4">
        <f t="shared" ref="D8" si="0">B8+C8</f>
        <v>0</v>
      </c>
      <c r="E8" s="7">
        <v>0</v>
      </c>
      <c r="F8" s="7">
        <v>0</v>
      </c>
      <c r="G8" s="4">
        <f t="shared" ref="G8" si="1">D8-E8</f>
        <v>0</v>
      </c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7"/>
      <c r="C12" s="7"/>
      <c r="D12" s="7"/>
      <c r="E12" s="7"/>
      <c r="F12" s="7"/>
      <c r="G12" s="7"/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f t="shared" ref="B16:G16" si="2">B14+B12+B10+B8+B6</f>
        <v>100712</v>
      </c>
      <c r="C16" s="5">
        <f t="shared" si="2"/>
        <v>773200</v>
      </c>
      <c r="D16" s="5">
        <f t="shared" si="2"/>
        <v>873912</v>
      </c>
      <c r="E16" s="5">
        <f t="shared" si="2"/>
        <v>843235.02</v>
      </c>
      <c r="F16" s="5">
        <f t="shared" si="2"/>
        <v>843235.02</v>
      </c>
      <c r="G16" s="5">
        <f t="shared" si="2"/>
        <v>30676.979999999981</v>
      </c>
    </row>
    <row r="21" spans="1:2" x14ac:dyDescent="0.2">
      <c r="A21" s="18" t="s">
        <v>16</v>
      </c>
      <c r="B21" s="18" t="s">
        <v>16</v>
      </c>
    </row>
    <row r="22" spans="1:2" x14ac:dyDescent="0.2">
      <c r="A22" s="18" t="s">
        <v>17</v>
      </c>
      <c r="B22" s="18" t="s">
        <v>18</v>
      </c>
    </row>
    <row r="23" spans="1:2" x14ac:dyDescent="0.2">
      <c r="A23" s="18" t="s">
        <v>19</v>
      </c>
      <c r="B23" s="19" t="s">
        <v>20</v>
      </c>
    </row>
    <row r="24" spans="1:2" x14ac:dyDescent="0.2">
      <c r="A24" s="19" t="s">
        <v>21</v>
      </c>
      <c r="B24" s="19" t="s">
        <v>22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0c865bf4-0f22-4e4d-b041-7b0c1657e5a8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2023-07-07T17:31:31Z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